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90ED84D9-308C-4745-827A-6B0F242C0698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C27" i="1" l="1"/>
  <c r="G27" i="1" l="1"/>
  <c r="B22" i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<sst xmlns="http://schemas.openxmlformats.org/spreadsheetml/2006/main" count="81" uniqueCount="51">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</sst>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C83" sqref="C83:G83"/>
    </sheetView>
  </sheetViews>
  <sheetFormatPr baseColWidth="10" defaultColWidth="11.42578125" defaultRowHeight="27.75" x14ac:dyDescent="0.6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6"/>
    <row r="2" spans="1:7" ht="39.75" customHeight="1" x14ac:dyDescent="0.6">
      <c r="A2" s="2"/>
      <c r="B2" s="2"/>
      <c r="C2" s="2"/>
      <c r="D2" s="2"/>
      <c r="E2" s="2"/>
      <c r="F2" s="2"/>
      <c r="G2" s="18"/>
    </row>
    <row r="3" spans="1:7" ht="33.75" customHeight="1" x14ac:dyDescent="0.6"/>
    <row r="4" spans="1:7" x14ac:dyDescent="0.6">
      <c r="A4" s="23" t="s">
        <v>48</v>
      </c>
      <c r="B4" s="24"/>
      <c r="C4" s="24"/>
      <c r="D4" s="24"/>
      <c r="E4" s="24"/>
      <c r="F4" s="24"/>
      <c r="G4" s="25"/>
    </row>
    <row r="5" spans="1:7" x14ac:dyDescent="0.6">
      <c r="A5" s="26" t="s">
        <v>0</v>
      </c>
      <c r="B5" s="27"/>
      <c r="C5" s="27"/>
      <c r="D5" s="27"/>
      <c r="E5" s="27"/>
      <c r="F5" s="27"/>
      <c r="G5" s="28"/>
    </row>
    <row r="6" spans="1:7" x14ac:dyDescent="0.6">
      <c r="A6" s="26" t="s">
        <v>1</v>
      </c>
      <c r="B6" s="27"/>
      <c r="C6" s="27"/>
      <c r="D6" s="27"/>
      <c r="E6" s="27"/>
      <c r="F6" s="27"/>
      <c r="G6" s="28"/>
    </row>
    <row r="7" spans="1:7" x14ac:dyDescent="0.6">
      <c r="A7" s="29" t="s">
        <v>49</v>
      </c>
      <c r="B7" s="29"/>
      <c r="C7" s="29"/>
      <c r="D7" s="29"/>
      <c r="E7" s="29"/>
      <c r="F7" s="29"/>
      <c r="G7" s="29"/>
    </row>
    <row r="8" spans="1:7" x14ac:dyDescent="0.6">
      <c r="A8" s="30" t="s">
        <v>2</v>
      </c>
      <c r="B8" s="31"/>
      <c r="C8" s="31"/>
      <c r="D8" s="31"/>
      <c r="E8" s="31"/>
      <c r="F8" s="31"/>
      <c r="G8" s="32"/>
    </row>
    <row r="9" spans="1:7" x14ac:dyDescent="0.6">
      <c r="A9" s="21" t="s">
        <v>3</v>
      </c>
      <c r="B9" s="22" t="s">
        <v>4</v>
      </c>
      <c r="C9" s="22"/>
      <c r="D9" s="22"/>
      <c r="E9" s="22"/>
      <c r="F9" s="22"/>
      <c r="G9" s="21" t="s">
        <v>5</v>
      </c>
    </row>
    <row r="10" spans="1:7" ht="55.5" x14ac:dyDescent="0.6">
      <c r="A10" s="21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1"/>
    </row>
    <row r="11" spans="1:7" x14ac:dyDescent="0.6">
      <c r="A11" s="4"/>
      <c r="B11" s="4"/>
      <c r="C11" s="4"/>
      <c r="D11" s="4"/>
      <c r="E11" s="4"/>
      <c r="F11" s="4"/>
      <c r="G11" s="4"/>
    </row>
    <row r="12" spans="1:7" x14ac:dyDescent="0.6">
      <c r="A12" s="5" t="s">
        <v>11</v>
      </c>
      <c r="B12" s="6">
        <f>SUM(B13,B22,B30,B40)</f>
        <v>533909403.73000002</v>
      </c>
      <c r="C12" s="6">
        <f t="shared" ref="C12:G12" si="0">SUM(C13,C22,C30,C40)</f>
        <v>50734455.929999948</v>
      </c>
      <c r="D12" s="6">
        <f t="shared" si="0"/>
        <v>584643859.65999997</v>
      </c>
      <c r="E12" s="6">
        <f t="shared" si="0"/>
        <v>528531381.23000002</v>
      </c>
      <c r="F12" s="6">
        <f t="shared" si="0"/>
        <v>526099738.98000002</v>
      </c>
      <c r="G12" s="6">
        <f t="shared" si="0"/>
        <v>56112478.429999948</v>
      </c>
    </row>
    <row r="13" spans="1:7" x14ac:dyDescent="0.6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6">
      <c r="A14" s="8" t="s">
        <v>13</v>
      </c>
      <c r="B14" s="9"/>
      <c r="C14" s="9"/>
      <c r="D14" s="9"/>
      <c r="E14" s="9"/>
      <c r="F14" s="9"/>
      <c r="G14" s="9"/>
    </row>
    <row r="15" spans="1:7" x14ac:dyDescent="0.6">
      <c r="A15" s="8" t="s">
        <v>14</v>
      </c>
      <c r="B15" s="9"/>
      <c r="C15" s="9"/>
      <c r="D15" s="9"/>
      <c r="E15" s="9"/>
      <c r="F15" s="9"/>
      <c r="G15" s="9"/>
    </row>
    <row r="16" spans="1:7" x14ac:dyDescent="0.6">
      <c r="A16" s="8" t="s">
        <v>15</v>
      </c>
      <c r="B16" s="9"/>
      <c r="C16" s="9"/>
      <c r="D16" s="9"/>
      <c r="E16" s="9"/>
      <c r="F16" s="9"/>
      <c r="G16" s="9"/>
    </row>
    <row r="17" spans="1:7" x14ac:dyDescent="0.6">
      <c r="A17" s="8" t="s">
        <v>16</v>
      </c>
      <c r="B17" s="9"/>
      <c r="C17" s="9"/>
      <c r="D17" s="9"/>
      <c r="E17" s="9"/>
      <c r="F17" s="9"/>
      <c r="G17" s="9"/>
    </row>
    <row r="18" spans="1:7" x14ac:dyDescent="0.6">
      <c r="A18" s="8" t="s">
        <v>17</v>
      </c>
      <c r="B18" s="9"/>
      <c r="C18" s="9"/>
      <c r="D18" s="9"/>
      <c r="E18" s="9"/>
      <c r="F18" s="9"/>
      <c r="G18" s="9"/>
    </row>
    <row r="19" spans="1:7" x14ac:dyDescent="0.6">
      <c r="A19" s="8" t="s">
        <v>18</v>
      </c>
      <c r="B19" s="9"/>
      <c r="C19" s="9"/>
      <c r="D19" s="9"/>
      <c r="E19" s="9"/>
      <c r="F19" s="9"/>
      <c r="G19" s="9"/>
    </row>
    <row r="20" spans="1:7" x14ac:dyDescent="0.6">
      <c r="A20" s="8" t="s">
        <v>19</v>
      </c>
      <c r="B20" s="9"/>
      <c r="C20" s="9"/>
      <c r="D20" s="9"/>
      <c r="E20" s="9"/>
      <c r="F20" s="9"/>
      <c r="G20" s="9"/>
    </row>
    <row r="21" spans="1:7" x14ac:dyDescent="0.6">
      <c r="A21" s="8" t="s">
        <v>20</v>
      </c>
      <c r="B21" s="9"/>
      <c r="C21" s="9"/>
      <c r="D21" s="9"/>
      <c r="E21" s="9"/>
      <c r="F21" s="9"/>
      <c r="G21" s="9"/>
    </row>
    <row r="22" spans="1:7" x14ac:dyDescent="0.6">
      <c r="A22" s="5" t="s">
        <v>21</v>
      </c>
      <c r="B22" s="7">
        <f>SUM(B23:B29)</f>
        <v>533909403.73000002</v>
      </c>
      <c r="C22" s="7">
        <f t="shared" ref="C22:G22" si="2">SUM(C23:C29)</f>
        <v>50734455.929999948</v>
      </c>
      <c r="D22" s="7">
        <f t="shared" si="2"/>
        <v>584643859.65999997</v>
      </c>
      <c r="E22" s="7">
        <f t="shared" si="2"/>
        <v>528531381.23000002</v>
      </c>
      <c r="F22" s="7">
        <f t="shared" si="2"/>
        <v>526099738.98000002</v>
      </c>
      <c r="G22" s="7">
        <f t="shared" si="2"/>
        <v>56112478.429999948</v>
      </c>
    </row>
    <row r="23" spans="1:7" x14ac:dyDescent="0.6">
      <c r="A23" s="8" t="s">
        <v>22</v>
      </c>
      <c r="B23" s="9"/>
      <c r="C23" s="9"/>
      <c r="D23" s="9"/>
      <c r="E23" s="9"/>
      <c r="F23" s="9"/>
      <c r="G23" s="9"/>
    </row>
    <row r="24" spans="1:7" x14ac:dyDescent="0.6">
      <c r="A24" s="8" t="s">
        <v>23</v>
      </c>
      <c r="B24" s="9"/>
      <c r="C24" s="9"/>
      <c r="D24" s="9"/>
      <c r="E24" s="9"/>
      <c r="F24" s="9"/>
      <c r="G24" s="9"/>
    </row>
    <row r="25" spans="1:7" x14ac:dyDescent="0.6">
      <c r="A25" s="8" t="s">
        <v>24</v>
      </c>
      <c r="B25" s="9"/>
      <c r="C25" s="9"/>
      <c r="D25" s="9"/>
      <c r="E25" s="9"/>
      <c r="F25" s="9"/>
      <c r="G25" s="9"/>
    </row>
    <row r="26" spans="1:7" x14ac:dyDescent="0.6">
      <c r="A26" s="8" t="s">
        <v>25</v>
      </c>
      <c r="B26" s="9"/>
      <c r="C26" s="9"/>
      <c r="D26" s="9"/>
      <c r="E26" s="9"/>
      <c r="F26" s="9"/>
      <c r="G26" s="9"/>
    </row>
    <row r="27" spans="1:7" x14ac:dyDescent="0.6">
      <c r="A27" s="8" t="s">
        <v>26</v>
      </c>
      <c r="B27" s="19">
        <v>533909403.73000002</v>
      </c>
      <c r="C27" s="19">
        <f>D27-B27</f>
        <v>50734455.929999948</v>
      </c>
      <c r="D27" s="19">
        <v>584643859.65999997</v>
      </c>
      <c r="E27" s="19">
        <v>528531381.23000002</v>
      </c>
      <c r="F27" s="19">
        <v>526099738.98000002</v>
      </c>
      <c r="G27" s="9">
        <f>D27-E27</f>
        <v>56112478.429999948</v>
      </c>
    </row>
    <row r="28" spans="1:7" x14ac:dyDescent="0.6">
      <c r="A28" s="8" t="s">
        <v>27</v>
      </c>
      <c r="B28" s="9"/>
      <c r="C28" s="9"/>
      <c r="D28" s="9"/>
      <c r="E28" s="9"/>
      <c r="F28" s="9"/>
      <c r="G28" s="9"/>
    </row>
    <row r="29" spans="1:7" x14ac:dyDescent="0.6">
      <c r="A29" s="8" t="s">
        <v>28</v>
      </c>
      <c r="B29" s="9"/>
      <c r="C29" s="9"/>
      <c r="D29" s="9"/>
      <c r="E29" s="9"/>
      <c r="F29" s="9"/>
      <c r="G29" s="9"/>
    </row>
    <row r="30" spans="1:7" x14ac:dyDescent="0.6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6">
      <c r="A31" s="10" t="s">
        <v>30</v>
      </c>
      <c r="B31" s="9"/>
      <c r="C31" s="9"/>
      <c r="D31" s="9"/>
      <c r="E31" s="9"/>
      <c r="F31" s="9"/>
      <c r="G31" s="9"/>
    </row>
    <row r="32" spans="1:7" x14ac:dyDescent="0.6">
      <c r="A32" s="8" t="s">
        <v>31</v>
      </c>
      <c r="B32" s="9"/>
      <c r="C32" s="9"/>
      <c r="D32" s="9"/>
      <c r="E32" s="9"/>
      <c r="F32" s="9"/>
      <c r="G32" s="9"/>
    </row>
    <row r="33" spans="1:7" x14ac:dyDescent="0.6">
      <c r="A33" s="8" t="s">
        <v>32</v>
      </c>
      <c r="B33" s="9"/>
      <c r="C33" s="9"/>
      <c r="D33" s="9"/>
      <c r="E33" s="9"/>
      <c r="F33" s="9"/>
      <c r="G33" s="9"/>
    </row>
    <row r="34" spans="1:7" x14ac:dyDescent="0.6">
      <c r="A34" s="8" t="s">
        <v>33</v>
      </c>
      <c r="B34" s="9"/>
      <c r="C34" s="9"/>
      <c r="D34" s="9"/>
      <c r="E34" s="9"/>
      <c r="F34" s="9"/>
      <c r="G34" s="9"/>
    </row>
    <row r="35" spans="1:7" x14ac:dyDescent="0.6">
      <c r="A35" s="8" t="s">
        <v>34</v>
      </c>
      <c r="B35" s="9"/>
      <c r="C35" s="9"/>
      <c r="D35" s="9"/>
      <c r="E35" s="9"/>
      <c r="F35" s="9"/>
      <c r="G35" s="9"/>
    </row>
    <row r="36" spans="1:7" x14ac:dyDescent="0.6">
      <c r="A36" s="8" t="s">
        <v>35</v>
      </c>
      <c r="B36" s="9"/>
      <c r="C36" s="9"/>
      <c r="D36" s="9"/>
      <c r="E36" s="9"/>
      <c r="F36" s="9"/>
      <c r="G36" s="9"/>
    </row>
    <row r="37" spans="1:7" x14ac:dyDescent="0.6">
      <c r="A37" s="8" t="s">
        <v>36</v>
      </c>
      <c r="B37" s="9"/>
      <c r="C37" s="9"/>
      <c r="D37" s="9"/>
      <c r="E37" s="9"/>
      <c r="F37" s="9"/>
      <c r="G37" s="9"/>
    </row>
    <row r="38" spans="1:7" x14ac:dyDescent="0.6">
      <c r="A38" s="8" t="s">
        <v>37</v>
      </c>
      <c r="B38" s="9"/>
      <c r="C38" s="9"/>
      <c r="D38" s="9"/>
      <c r="E38" s="9"/>
      <c r="F38" s="9"/>
      <c r="G38" s="9"/>
    </row>
    <row r="39" spans="1:7" x14ac:dyDescent="0.6">
      <c r="A39" s="8" t="s">
        <v>38</v>
      </c>
      <c r="B39" s="9"/>
      <c r="C39" s="9"/>
      <c r="D39" s="9"/>
      <c r="E39" s="9"/>
      <c r="F39" s="9"/>
      <c r="G39" s="9"/>
    </row>
    <row r="40" spans="1:7" x14ac:dyDescent="0.6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6">
      <c r="A41" s="10" t="s">
        <v>40</v>
      </c>
      <c r="B41" s="9"/>
      <c r="C41" s="9"/>
      <c r="D41" s="9"/>
      <c r="E41" s="9"/>
      <c r="F41" s="9"/>
      <c r="G41" s="9"/>
    </row>
    <row r="42" spans="1:7" ht="55.5" x14ac:dyDescent="0.6">
      <c r="A42" s="10" t="s">
        <v>41</v>
      </c>
      <c r="B42" s="9"/>
      <c r="C42" s="9"/>
      <c r="D42" s="9"/>
      <c r="E42" s="9"/>
      <c r="F42" s="9"/>
      <c r="G42" s="9"/>
    </row>
    <row r="43" spans="1:7" x14ac:dyDescent="0.6">
      <c r="A43" s="10" t="s">
        <v>42</v>
      </c>
      <c r="B43" s="9"/>
      <c r="C43" s="9"/>
      <c r="D43" s="9"/>
      <c r="E43" s="9"/>
      <c r="F43" s="9"/>
      <c r="G43" s="9"/>
    </row>
    <row r="44" spans="1:7" x14ac:dyDescent="0.6">
      <c r="A44" s="10" t="s">
        <v>43</v>
      </c>
      <c r="B44" s="9"/>
      <c r="C44" s="9"/>
      <c r="D44" s="9"/>
      <c r="E44" s="9"/>
      <c r="F44" s="9"/>
      <c r="G44" s="9"/>
    </row>
    <row r="45" spans="1:7" x14ac:dyDescent="0.6">
      <c r="A45" s="11"/>
      <c r="B45" s="9"/>
      <c r="C45" s="9"/>
      <c r="D45" s="9"/>
      <c r="E45" s="9"/>
      <c r="F45" s="9"/>
      <c r="G45" s="9"/>
    </row>
    <row r="46" spans="1:7" x14ac:dyDescent="0.6">
      <c r="A46" s="5" t="s">
        <v>44</v>
      </c>
      <c r="B46" s="7">
        <f t="shared" ref="B46:G46" si="5">SUM(B47,B56,B64,B74)</f>
        <v>493163924</v>
      </c>
      <c r="C46" s="7">
        <f t="shared" si="5"/>
        <v>46019760</v>
      </c>
      <c r="D46" s="7">
        <f t="shared" si="5"/>
        <v>539183684</v>
      </c>
      <c r="E46" s="7">
        <f t="shared" si="5"/>
        <v>252437984.41</v>
      </c>
      <c r="F46" s="7">
        <f t="shared" si="5"/>
        <v>219532099.88999999</v>
      </c>
      <c r="G46" s="7">
        <f t="shared" si="5"/>
        <v>286745699.59000003</v>
      </c>
    </row>
    <row r="47" spans="1:7" x14ac:dyDescent="0.6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6">
      <c r="A48" s="10" t="s">
        <v>13</v>
      </c>
      <c r="B48" s="9"/>
      <c r="C48" s="9"/>
      <c r="D48" s="9"/>
      <c r="E48" s="9"/>
      <c r="F48" s="9"/>
      <c r="G48" s="9"/>
    </row>
    <row r="49" spans="1:7" x14ac:dyDescent="0.6">
      <c r="A49" s="10" t="s">
        <v>14</v>
      </c>
      <c r="B49" s="9"/>
      <c r="C49" s="9"/>
      <c r="D49" s="9"/>
      <c r="E49" s="9"/>
      <c r="F49" s="9"/>
      <c r="G49" s="9"/>
    </row>
    <row r="50" spans="1:7" x14ac:dyDescent="0.6">
      <c r="A50" s="10" t="s">
        <v>15</v>
      </c>
      <c r="B50" s="9"/>
      <c r="C50" s="9"/>
      <c r="D50" s="9"/>
      <c r="E50" s="9"/>
      <c r="F50" s="9"/>
      <c r="G50" s="9"/>
    </row>
    <row r="51" spans="1:7" x14ac:dyDescent="0.6">
      <c r="A51" s="10" t="s">
        <v>16</v>
      </c>
      <c r="B51" s="9"/>
      <c r="C51" s="9"/>
      <c r="D51" s="9"/>
      <c r="E51" s="9"/>
      <c r="F51" s="9"/>
      <c r="G51" s="9"/>
    </row>
    <row r="52" spans="1:7" x14ac:dyDescent="0.6">
      <c r="A52" s="10" t="s">
        <v>17</v>
      </c>
      <c r="B52" s="9"/>
      <c r="C52" s="9"/>
      <c r="D52" s="9"/>
      <c r="E52" s="9"/>
      <c r="F52" s="9"/>
      <c r="G52" s="9"/>
    </row>
    <row r="53" spans="1:7" x14ac:dyDescent="0.6">
      <c r="A53" s="10" t="s">
        <v>18</v>
      </c>
      <c r="B53" s="9"/>
      <c r="C53" s="9"/>
      <c r="D53" s="9"/>
      <c r="E53" s="9"/>
      <c r="F53" s="9"/>
      <c r="G53" s="9"/>
    </row>
    <row r="54" spans="1:7" x14ac:dyDescent="0.6">
      <c r="A54" s="10" t="s">
        <v>19</v>
      </c>
      <c r="B54" s="9"/>
      <c r="C54" s="9"/>
      <c r="D54" s="9"/>
      <c r="E54" s="9"/>
      <c r="F54" s="9"/>
      <c r="G54" s="9"/>
    </row>
    <row r="55" spans="1:7" x14ac:dyDescent="0.6">
      <c r="A55" s="10" t="s">
        <v>20</v>
      </c>
      <c r="B55" s="9"/>
      <c r="C55" s="9"/>
      <c r="D55" s="9"/>
      <c r="E55" s="9"/>
      <c r="F55" s="9"/>
      <c r="G55" s="9"/>
    </row>
    <row r="56" spans="1:7" x14ac:dyDescent="0.6">
      <c r="A56" s="5" t="s">
        <v>21</v>
      </c>
      <c r="B56" s="7">
        <f t="shared" ref="B56:G56" si="7">SUM(B57:B63)</f>
        <v>493163924</v>
      </c>
      <c r="C56" s="7">
        <f t="shared" si="7"/>
        <v>46019760</v>
      </c>
      <c r="D56" s="7">
        <f t="shared" si="7"/>
        <v>539183684</v>
      </c>
      <c r="E56" s="7">
        <f t="shared" si="7"/>
        <v>252437984.41</v>
      </c>
      <c r="F56" s="7">
        <f t="shared" si="7"/>
        <v>219532099.88999999</v>
      </c>
      <c r="G56" s="7">
        <f t="shared" si="7"/>
        <v>286745699.59000003</v>
      </c>
    </row>
    <row r="57" spans="1:7" x14ac:dyDescent="0.6">
      <c r="A57" s="10" t="s">
        <v>22</v>
      </c>
      <c r="B57" s="9"/>
      <c r="C57" s="9"/>
      <c r="D57" s="9"/>
      <c r="E57" s="9"/>
      <c r="F57" s="9"/>
      <c r="G57" s="9"/>
    </row>
    <row r="58" spans="1:7" x14ac:dyDescent="0.6">
      <c r="A58" s="10" t="s">
        <v>23</v>
      </c>
      <c r="B58" s="9"/>
      <c r="C58" s="9"/>
      <c r="D58" s="9"/>
      <c r="E58" s="9"/>
      <c r="F58" s="9"/>
      <c r="G58" s="9"/>
    </row>
    <row r="59" spans="1:7" x14ac:dyDescent="0.6">
      <c r="A59" s="10" t="s">
        <v>24</v>
      </c>
      <c r="B59" s="9"/>
      <c r="C59" s="9"/>
      <c r="D59" s="9"/>
      <c r="E59" s="9"/>
      <c r="F59" s="9"/>
      <c r="G59" s="9"/>
    </row>
    <row r="60" spans="1:7" x14ac:dyDescent="0.6">
      <c r="A60" s="12" t="s">
        <v>25</v>
      </c>
      <c r="B60" s="9"/>
      <c r="C60" s="9"/>
      <c r="D60" s="9"/>
      <c r="E60" s="9"/>
      <c r="F60" s="9"/>
      <c r="G60" s="9"/>
    </row>
    <row r="61" spans="1:7" x14ac:dyDescent="0.6">
      <c r="A61" s="10" t="s">
        <v>26</v>
      </c>
      <c r="B61" s="19">
        <v>493163924</v>
      </c>
      <c r="C61" s="9">
        <f>D61-B61</f>
        <v>46019760</v>
      </c>
      <c r="D61" s="19">
        <v>539183684</v>
      </c>
      <c r="E61" s="19">
        <v>252437984.41</v>
      </c>
      <c r="F61" s="19">
        <v>219532099.88999999</v>
      </c>
      <c r="G61" s="9">
        <f>D61-E61</f>
        <v>286745699.59000003</v>
      </c>
    </row>
    <row r="62" spans="1:7" x14ac:dyDescent="0.6">
      <c r="A62" s="10" t="s">
        <v>27</v>
      </c>
      <c r="B62" s="9"/>
      <c r="C62" s="9"/>
      <c r="D62" s="9"/>
      <c r="E62" s="9"/>
      <c r="F62" s="9"/>
      <c r="G62" s="9"/>
    </row>
    <row r="63" spans="1:7" x14ac:dyDescent="0.6">
      <c r="A63" s="10" t="s">
        <v>28</v>
      </c>
      <c r="B63" s="9"/>
      <c r="C63" s="9"/>
      <c r="D63" s="9"/>
      <c r="E63" s="9"/>
      <c r="F63" s="9"/>
      <c r="G63" s="9"/>
    </row>
    <row r="64" spans="1:7" x14ac:dyDescent="0.6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6">
      <c r="A65" s="10" t="s">
        <v>30</v>
      </c>
      <c r="B65" s="9"/>
      <c r="C65" s="9"/>
      <c r="D65" s="9"/>
      <c r="E65" s="9"/>
      <c r="F65" s="9"/>
      <c r="G65" s="9"/>
    </row>
    <row r="66" spans="1:7" x14ac:dyDescent="0.6">
      <c r="A66" s="10" t="s">
        <v>31</v>
      </c>
      <c r="B66" s="9"/>
      <c r="C66" s="9"/>
      <c r="D66" s="9"/>
      <c r="E66" s="9"/>
      <c r="F66" s="9"/>
      <c r="G66" s="9"/>
    </row>
    <row r="67" spans="1:7" x14ac:dyDescent="0.6">
      <c r="A67" s="10" t="s">
        <v>32</v>
      </c>
      <c r="B67" s="9"/>
      <c r="C67" s="9"/>
      <c r="D67" s="9"/>
      <c r="E67" s="9"/>
      <c r="F67" s="9"/>
      <c r="G67" s="9"/>
    </row>
    <row r="68" spans="1:7" x14ac:dyDescent="0.6">
      <c r="A68" s="10" t="s">
        <v>33</v>
      </c>
      <c r="B68" s="9"/>
      <c r="C68" s="9"/>
      <c r="D68" s="9"/>
      <c r="E68" s="9"/>
      <c r="F68" s="9"/>
      <c r="G68" s="9"/>
    </row>
    <row r="69" spans="1:7" x14ac:dyDescent="0.6">
      <c r="A69" s="10" t="s">
        <v>34</v>
      </c>
      <c r="B69" s="9"/>
      <c r="C69" s="9"/>
      <c r="D69" s="9"/>
      <c r="E69" s="9"/>
      <c r="F69" s="9"/>
      <c r="G69" s="9"/>
    </row>
    <row r="70" spans="1:7" x14ac:dyDescent="0.6">
      <c r="A70" s="10" t="s">
        <v>35</v>
      </c>
      <c r="B70" s="9"/>
      <c r="C70" s="9"/>
      <c r="D70" s="9"/>
      <c r="E70" s="9"/>
      <c r="F70" s="9"/>
      <c r="G70" s="9"/>
    </row>
    <row r="71" spans="1:7" x14ac:dyDescent="0.6">
      <c r="A71" s="10" t="s">
        <v>36</v>
      </c>
      <c r="B71" s="9"/>
      <c r="C71" s="9"/>
      <c r="D71" s="9"/>
      <c r="E71" s="9"/>
      <c r="F71" s="9"/>
      <c r="G71" s="9"/>
    </row>
    <row r="72" spans="1:7" x14ac:dyDescent="0.6">
      <c r="A72" s="10" t="s">
        <v>37</v>
      </c>
      <c r="B72" s="9"/>
      <c r="C72" s="9"/>
      <c r="D72" s="9"/>
      <c r="E72" s="9"/>
      <c r="F72" s="9"/>
      <c r="G72" s="9"/>
    </row>
    <row r="73" spans="1:7" x14ac:dyDescent="0.6">
      <c r="A73" s="10" t="s">
        <v>38</v>
      </c>
      <c r="B73" s="9"/>
      <c r="C73" s="9"/>
      <c r="D73" s="9"/>
      <c r="E73" s="9"/>
      <c r="F73" s="9"/>
      <c r="G73" s="9"/>
    </row>
    <row r="74" spans="1:7" x14ac:dyDescent="0.6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6">
      <c r="A75" s="10" t="s">
        <v>40</v>
      </c>
      <c r="B75" s="9"/>
      <c r="C75" s="9"/>
      <c r="D75" s="9"/>
      <c r="E75" s="9"/>
      <c r="F75" s="9"/>
      <c r="G75" s="9"/>
    </row>
    <row r="76" spans="1:7" ht="55.5" x14ac:dyDescent="0.6">
      <c r="A76" s="10" t="s">
        <v>41</v>
      </c>
      <c r="B76" s="9"/>
      <c r="C76" s="9"/>
      <c r="D76" s="9"/>
      <c r="E76" s="9"/>
      <c r="F76" s="9"/>
      <c r="G76" s="9"/>
    </row>
    <row r="77" spans="1:7" x14ac:dyDescent="0.6">
      <c r="A77" s="10" t="s">
        <v>42</v>
      </c>
      <c r="B77" s="9"/>
      <c r="C77" s="9"/>
      <c r="D77" s="9"/>
      <c r="E77" s="9"/>
      <c r="F77" s="9"/>
      <c r="G77" s="9"/>
    </row>
    <row r="78" spans="1:7" x14ac:dyDescent="0.6">
      <c r="A78" s="10" t="s">
        <v>43</v>
      </c>
      <c r="B78" s="9"/>
      <c r="C78" s="9"/>
      <c r="D78" s="9"/>
      <c r="E78" s="9"/>
      <c r="F78" s="9"/>
      <c r="G78" s="9"/>
    </row>
    <row r="79" spans="1:7" x14ac:dyDescent="0.6">
      <c r="A79" s="13"/>
      <c r="B79" s="14"/>
      <c r="C79" s="14"/>
      <c r="D79" s="14"/>
      <c r="E79" s="14"/>
      <c r="F79" s="14"/>
      <c r="G79" s="14"/>
    </row>
    <row r="80" spans="1:7" x14ac:dyDescent="0.6">
      <c r="A80" s="15" t="s">
        <v>47</v>
      </c>
      <c r="B80" s="7">
        <f t="shared" ref="B80:G80" si="10">B46+B12</f>
        <v>1027073327.73</v>
      </c>
      <c r="C80" s="7">
        <f t="shared" si="10"/>
        <v>96754215.929999948</v>
      </c>
      <c r="D80" s="7">
        <f t="shared" si="10"/>
        <v>1123827543.6599998</v>
      </c>
      <c r="E80" s="7">
        <f t="shared" si="10"/>
        <v>780969365.63999999</v>
      </c>
      <c r="F80" s="7">
        <f t="shared" si="10"/>
        <v>745631838.87</v>
      </c>
      <c r="G80" s="7">
        <f t="shared" si="10"/>
        <v>342858178.01999998</v>
      </c>
    </row>
    <row r="81" spans="1:7" x14ac:dyDescent="0.6">
      <c r="A81" s="16"/>
      <c r="B81" s="17"/>
      <c r="C81" s="17"/>
      <c r="D81" s="17"/>
      <c r="E81" s="17"/>
      <c r="F81" s="17"/>
      <c r="G81" s="17"/>
    </row>
    <row r="83" spans="1:7" ht="24" customHeight="1" x14ac:dyDescent="0.6">
      <c r="C83" s="20" t="s">
        <v>50</v>
      </c>
      <c r="D83" s="20"/>
      <c r="E83" s="20"/>
      <c r="F83" s="20"/>
      <c r="G83" s="20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2025-10-14T19:27:35Z</cp:lastPrinted>
  <dcterms:created xsi:type="dcterms:W3CDTF">2023-03-03T19:03:24Z</dcterms:created>
  <dcterms:modified xsi:type="dcterms:W3CDTF">2025-10-14T19:30:06Z</dcterms:modified>
</cp:coreProperties>
</file>